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200.19.96.5\cont\REGISTRO DE PREÇOS\CONTROLE SALDOS ATAS SRP\"/>
    </mc:Choice>
  </mc:AlternateContent>
  <bookViews>
    <workbookView xWindow="0" yWindow="0" windowWidth="19200" windowHeight="11190" tabRatio="724" activeTab="1"/>
  </bookViews>
  <sheets>
    <sheet name="CEO" sheetId="88" r:id="rId1"/>
    <sheet name="AP Oeste" sheetId="92" r:id="rId2"/>
  </sheets>
  <definedNames>
    <definedName name="_xlnm.Print_Area" localSheetId="1">'AP Oeste'!$A$2:$H$19</definedName>
    <definedName name="diasuteis" localSheetId="0">#REF!</definedName>
    <definedName name="diasuteis">#REF!</definedName>
    <definedName name="Ferias" localSheetId="0">#REF!</definedName>
    <definedName name="Ferias">#REF!</definedName>
    <definedName name="RD">OFFSET(#REF!,(MATCH(SMALL(#REF!,ROW()-10),#REF!,0)-1),0)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5" i="88" l="1"/>
  <c r="J6" i="88"/>
  <c r="J7" i="88"/>
  <c r="J8" i="88"/>
  <c r="J9" i="88"/>
  <c r="J10" i="88"/>
  <c r="J11" i="88"/>
  <c r="J12" i="88"/>
  <c r="J13" i="88"/>
  <c r="J14" i="88"/>
  <c r="J15" i="88"/>
  <c r="J16" i="88"/>
  <c r="J17" i="88"/>
  <c r="J18" i="88"/>
  <c r="J19" i="88"/>
  <c r="J4" i="88"/>
  <c r="K7" i="88" l="1"/>
  <c r="K9" i="88"/>
  <c r="K19" i="88" l="1"/>
  <c r="K18" i="88"/>
  <c r="K17" i="88"/>
  <c r="K16" i="88"/>
  <c r="K15" i="88"/>
  <c r="K14" i="88"/>
  <c r="K13" i="88"/>
  <c r="K12" i="88"/>
  <c r="K11" i="88"/>
  <c r="K10" i="88"/>
  <c r="K8" i="88"/>
  <c r="K6" i="88" l="1"/>
  <c r="K5" i="88"/>
  <c r="K4" i="88"/>
</calcChain>
</file>

<file path=xl/sharedStrings.xml><?xml version="1.0" encoding="utf-8"?>
<sst xmlns="http://schemas.openxmlformats.org/spreadsheetml/2006/main" count="143" uniqueCount="69">
  <si>
    <t>Saldo / Automático</t>
  </si>
  <si>
    <t>LOTE</t>
  </si>
  <si>
    <t>...../...../......</t>
  </si>
  <si>
    <t>FORNECEDOR</t>
  </si>
  <si>
    <t>ITEM</t>
  </si>
  <si>
    <t>Preço UNITÁRIO (R$)</t>
  </si>
  <si>
    <t>UNIDADE</t>
  </si>
  <si>
    <t>ALERTA</t>
  </si>
  <si>
    <t>Qtde LICITADA</t>
  </si>
  <si>
    <t>DECLARAÇÃO DE DISPONIBILIDADE DE QUANTITATIVO PARA EMISSÃO DE AUTORIZAÇÃO DE FORNECIMENTO/ORDEM DE SERVIÇO – SISTEMA DE REGISTRO DE PREÇOS/UDESC</t>
  </si>
  <si>
    <t>_____________________________________________</t>
  </si>
  <si>
    <t xml:space="preserve">Diretor(a) de Administração </t>
  </si>
  <si>
    <t>(carimbo e assinatura)</t>
  </si>
  <si>
    <t>ELEMENTO</t>
  </si>
  <si>
    <t>CENTRO PARTICIPANTE: CEO</t>
  </si>
  <si>
    <t>OBJETO: Aquisição de Gêneros Alimentícios CEO/UDESC</t>
  </si>
  <si>
    <t>Água mineral, potável, natural, sem gás, com validade mínima de 3 (três) meses a cada fornecimento, envasada em garrafão de 20 litros PET (politereftalato de etileno), com cessão gratuita (comodato) de garrafões em quantidade suficiente para abastecimento e reposição, com vida útil máxima de 3 anos, lacrados, dentro dos padrões estabelecidos pelo Departamento Nacional de Produção Mineral - DPNPM e de acordo com a Portaria nº 470/1999, RDCs nºs 274 e 275 de 2005, RDC 23/2000 e RDC 27/2010, da ANVISA-MS. Rotulo com carimbo de aprovação ou número do processo do DNPM, contendo, no mínimo, nome da fonte e da empresa envasadora, seu CNPJ, Município, Estado, número do lote, composição química, características físico-químicas, nome do laboratório, número e data da análise da água, volume, data de envasamento, validade e a expressão "Não contem glúten" com impressão indelével, devendo obedecer a Portaria 387/2008 DNPM, especificações da ANVISA (Resolução nº 105/99 e suas atualizações), e normas da ABNT NMR 14222, 14328 e 14638. Código: 00142-2 015 - Grupo-classe: 1903). ENTREGA CHAPECÓ.</t>
  </si>
  <si>
    <t>Água mineral, natural, potável, com gás, envasada em garrafa PET (politereftalato de etileno) descartável com 500ml, lacrados, dentro dos padrões estabelecidos pelo Departamento Nacional de Produção Mineral-DNPM e de acordo com a Portaria nº 470/1999, RDCs nºs 274 e 275 de 2005, RDC 23/2000 e RDC 27/2010, da ANVISA-MS, acondicionadas em fardo com 12 unidades, e com validade mínima de 6 (seis) meses a cada fornecimento. Rotulo com carimbo de aprovação ou número do processo do DNPM, contendo, no mínimo, nome da fonte e da empresa envasadora, seu CNPJ, Município, Estado, número do lote, composição química, características físico-químicas, nome do laboratório, número e data da análise da água, volume, data de envasamento e validade e a expressão "Não contem glúten" com impressão indelével. (Código: 00142-2 002 - Grupo-classe: 1903). ENTREGA CHAPECÓ.</t>
  </si>
  <si>
    <t>Água mineral natural, potável, sem gás, envasada em garrafa PET (politereftalato de etileno) descartável com 500ml, lacrados, dentro dos padrões estabelecidos pelo Departamento Nacional de Produção Mineral-DNPM e de acordo com a Portaria nº 470/1999, RDCs nºs 274 e 275 de 2005, RDC 23/2000 e RDC 27/2010, da ANVISA-MS, acondicionadas em fardo com 12 unidades, e com validade mínima de mínima de 6 (seis) meses a cada fornecimento. Rotulagem: Rotulo com carimbo de aprovação ou número do processo do DNPM, contendo, no mínimo, nome da fonte, e da empresa envasadora, seu CNPJ, Município, Estado, número do lote, composição química, características físico - químicas, nome do laboratório, número e data da análise da água, volume, data de envasamento e validade e a expressão "Não contem glúten" com impressão indelével. (Código: 00142-2 003 - Grupo-classe: 1903). ENTREGA CHAPECÓ.</t>
  </si>
  <si>
    <t>339030.07</t>
  </si>
  <si>
    <t>peça 
(peça = garrafão de 20 litros)</t>
  </si>
  <si>
    <t>peça 
(peça = garrafa de 500 mililitros)</t>
  </si>
  <si>
    <t>MARCA</t>
  </si>
  <si>
    <t>Kg 
(Kg = 01 embalagem de 1 quilo)</t>
  </si>
  <si>
    <t>Adoçante dietético líquido 100 ml, com validade de no mínimo 24 meses a cada fornecimento.</t>
  </si>
  <si>
    <t>Chá de camomila, caixa com 10 saquinhos, com peso mínimo de 10 gramas cada caixa.</t>
  </si>
  <si>
    <t>Chá de erva cidreira, caixa com 10 saquinhos com peso mínimo de 10 gramas cada caixa.</t>
  </si>
  <si>
    <t>Chá de maçã  com canela, caixa com 10 saquinhos com peso mínimo de 15  gramas cada caixa.</t>
  </si>
  <si>
    <t>Caixa de chá frutas vermelhas, com 10 saquinhos e peso mínimo de 15 gramas cada caixa.</t>
  </si>
  <si>
    <t>Caixa</t>
  </si>
  <si>
    <t>Bolachas salgadas com gergelim, pacote com no mínimo 360 gramas, e no mínimo duas embalagens individualizadas. Validade mínima de 06 meses a cada fornecimento.</t>
  </si>
  <si>
    <t xml:space="preserve">Bolacha tipo waffer, sabor morango, pacote com no mínimo 120 gramas.Validade mínima de 06 meses a cada fornecimento. </t>
  </si>
  <si>
    <t>Bolacha tipo waffer, sabor chocolate, pacote com no mínimo 120 gramas.Validade mínima de 06 meses a cada fornecimento.</t>
  </si>
  <si>
    <t>Bolacha recheada, sabor chocolate, pacote com no mínimo 120 gramas. Validade mínima de 06 meses  cada fornecimento.</t>
  </si>
  <si>
    <t>Bolacha recheada, sabor morango, pacote com no mínimo 120 gramas. Validade mínima de 06 meses  cada fornecimento.</t>
  </si>
  <si>
    <t>Bolacha salgada, temperada, similar ou igual a marca Club Social, pacote com no mínimo 120 gramas. Validade mínima de 06 meses  cada fornecimento.</t>
  </si>
  <si>
    <t>Pacote</t>
  </si>
  <si>
    <t>Prodasa</t>
  </si>
  <si>
    <t>Club Social</t>
  </si>
  <si>
    <t>Frasco</t>
  </si>
  <si>
    <t>...../...../.....</t>
  </si>
  <si>
    <t>Ap Oeste Distribuidora e Comercio de Alimentos LTDA EPP</t>
  </si>
  <si>
    <t>Café, torrado e moído, embalagem de 500g, em pó, tipo Superior</t>
  </si>
  <si>
    <t>Sabor Doce</t>
  </si>
  <si>
    <t>Iguaçu</t>
  </si>
  <si>
    <t>Açúcar refinado, embalagem de 1Kg</t>
  </si>
  <si>
    <t>Pacote de 500gr (pacote = 01 embalagem de 500 gramas)</t>
  </si>
  <si>
    <t>Isabela</t>
  </si>
  <si>
    <t>Chileno</t>
  </si>
  <si>
    <t>ANEXO I – Instrução Normativa n.º 002/2014</t>
  </si>
  <si>
    <t>Vigência da Ata de Registro de Preços: 20/07/2017 até 19/07/2018</t>
  </si>
  <si>
    <t xml:space="preserve"> AF/OS nº  xxx/2018 Qtde. DT</t>
  </si>
  <si>
    <t>VIGÊNCIA DA ATA:  26/09/2018 até 25/09/2019</t>
  </si>
  <si>
    <t>OBJETO: Aquisição de gêneros Alimentícios, água e gás para as unidades da UDESC Oeste</t>
  </si>
  <si>
    <t>Treze Tílias</t>
  </si>
  <si>
    <t>Marata</t>
  </si>
  <si>
    <t>PROCESSO: 5993/2018/CEO</t>
  </si>
  <si>
    <t>Pregão n.º  0958/2017</t>
  </si>
  <si>
    <t>Processo SGPE n.º 5993/2018</t>
  </si>
  <si>
    <t xml:space="preserve"> AF/OS nº  2014/2018 Qtde. DT</t>
  </si>
  <si>
    <r>
      <t xml:space="preserve">Declaro que o Centro de Educação Superior do Oeste, participante da Ata de Registro de Preços proveniente do Pregão n.º 0958/2018, possui saldo em seu quantitativo para a emissão da Autorização de Fornecimento/Ordem de Serviço n.º </t>
    </r>
    <r>
      <rPr>
        <b/>
        <i/>
        <sz val="13"/>
        <color theme="1"/>
        <rFont val="Calibri"/>
        <family val="2"/>
        <scheme val="minor"/>
      </rPr>
      <t>148/2019</t>
    </r>
    <r>
      <rPr>
        <i/>
        <sz val="13"/>
        <color theme="1"/>
        <rFont val="Calibri"/>
        <family val="2"/>
        <scheme val="minor"/>
      </rPr>
      <t xml:space="preserve">, no valor de </t>
    </r>
    <r>
      <rPr>
        <b/>
        <i/>
        <sz val="13"/>
        <color theme="1"/>
        <rFont val="Calibri"/>
        <family val="2"/>
        <scheme val="minor"/>
      </rPr>
      <t>R$ 1.291,68</t>
    </r>
    <r>
      <rPr>
        <i/>
        <sz val="13"/>
        <color theme="1"/>
        <rFont val="Calibri"/>
        <family val="2"/>
        <scheme val="minor"/>
      </rPr>
      <t>, a ser firmada com a empresa AP Oeste Distribuidora e Comércio de Alimentos LTDA EPP.</t>
    </r>
  </si>
  <si>
    <t>Chapecó,22 de fevereiro de 2019.</t>
  </si>
  <si>
    <t xml:space="preserve"> AF/OS nº  148/2019 Qtde. DT</t>
  </si>
  <si>
    <t xml:space="preserve"> AF/OS nº  298/2019 Qtde. DT</t>
  </si>
  <si>
    <r>
      <t xml:space="preserve">Declaro que o Centro de Educação Superior do Oeste, participante da Ata de Registro de Preços proveniente do Pregão n.º 0958/2018, possui saldo em seu quantitativo para a emissão da Autorização de Fornecimento/Ordem de Serviço n.º </t>
    </r>
    <r>
      <rPr>
        <b/>
        <i/>
        <sz val="13"/>
        <color theme="1"/>
        <rFont val="Calibri"/>
        <family val="2"/>
        <scheme val="minor"/>
      </rPr>
      <t>298/2019</t>
    </r>
    <r>
      <rPr>
        <i/>
        <sz val="13"/>
        <color theme="1"/>
        <rFont val="Calibri"/>
        <family val="2"/>
        <scheme val="minor"/>
      </rPr>
      <t xml:space="preserve">, no valor de </t>
    </r>
    <r>
      <rPr>
        <b/>
        <i/>
        <sz val="13"/>
        <color theme="1"/>
        <rFont val="Calibri"/>
        <family val="2"/>
        <scheme val="minor"/>
      </rPr>
      <t>R$ 6.534,00</t>
    </r>
    <r>
      <rPr>
        <i/>
        <sz val="13"/>
        <color theme="1"/>
        <rFont val="Calibri"/>
        <family val="2"/>
        <scheme val="minor"/>
      </rPr>
      <t>, a ser firmada com a empresa AP Oeste Distribuidora e Comércio de Alimentos LTDA EPP.</t>
    </r>
  </si>
  <si>
    <t>Chapecó, 01 de abril de 2019.</t>
  </si>
  <si>
    <t xml:space="preserve"> AF/OS nº  486/2019 Qtde. DT</t>
  </si>
  <si>
    <r>
      <t xml:space="preserve">Declaro que o Centro de Educação Superior do Oeste, participante da Ata de Registro de Preços proveniente do Pregão n.º 0958/2018, possui saldo em seu quantitativo para a emissão da Autorização de Fornecimento/Ordem de Serviço n.º </t>
    </r>
    <r>
      <rPr>
        <b/>
        <i/>
        <sz val="13"/>
        <color theme="1"/>
        <rFont val="Calibri"/>
        <family val="2"/>
        <scheme val="minor"/>
      </rPr>
      <t>486/2019</t>
    </r>
    <r>
      <rPr>
        <i/>
        <sz val="13"/>
        <color theme="1"/>
        <rFont val="Calibri"/>
        <family val="2"/>
        <scheme val="minor"/>
      </rPr>
      <t xml:space="preserve">, no valor de </t>
    </r>
    <r>
      <rPr>
        <b/>
        <i/>
        <sz val="13"/>
        <color theme="1"/>
        <rFont val="Calibri"/>
        <family val="2"/>
        <scheme val="minor"/>
      </rPr>
      <t>R$ 1.298,00</t>
    </r>
    <r>
      <rPr>
        <i/>
        <sz val="13"/>
        <color theme="1"/>
        <rFont val="Calibri"/>
        <family val="2"/>
        <scheme val="minor"/>
      </rPr>
      <t>, a ser firmada com a empresa AP Oeste Distribuidora e Comércio de Alimentos LTDA EPP.</t>
    </r>
  </si>
  <si>
    <t>Chapecó, 06 de maio de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</si>
</sst>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i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3"/>
      <color theme="1"/>
      <name val="Calibri"/>
      <family val="2"/>
      <scheme val="minor"/>
    </font>
    <font>
      <b/>
      <i/>
      <sz val="13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9"/>
        <bgColor indexed="26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0" fontId="3" fillId="0" borderId="0"/>
    <xf numFmtId="164" fontId="3" fillId="0" borderId="0" applyFill="0" applyBorder="0" applyAlignment="0" applyProtection="0"/>
    <xf numFmtId="165" fontId="3" fillId="0" borderId="0" applyFill="0" applyBorder="0" applyAlignment="0" applyProtection="0"/>
    <xf numFmtId="0" fontId="4" fillId="0" borderId="0" applyNumberFormat="0" applyFill="0" applyBorder="0" applyAlignment="0" applyProtection="0"/>
    <xf numFmtId="44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7" fontId="3" fillId="0" borderId="0" applyFont="0" applyFill="0" applyBorder="0" applyAlignment="0" applyProtection="0"/>
  </cellStyleXfs>
  <cellXfs count="59">
    <xf numFmtId="0" fontId="0" fillId="0" borderId="0" xfId="0"/>
    <xf numFmtId="0" fontId="5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166" fontId="6" fillId="0" borderId="0" xfId="0" applyNumberFormat="1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 wrapText="1"/>
      <protection locked="0"/>
    </xf>
    <xf numFmtId="165" fontId="6" fillId="2" borderId="1" xfId="3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 wrapText="1"/>
    </xf>
    <xf numFmtId="166" fontId="6" fillId="2" borderId="1" xfId="1" applyNumberFormat="1" applyFont="1" applyFill="1" applyBorder="1" applyAlignment="1">
      <alignment horizontal="center" vertical="center" wrapText="1"/>
    </xf>
    <xf numFmtId="0" fontId="6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6" fillId="5" borderId="1" xfId="0" applyNumberFormat="1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5" fillId="0" borderId="0" xfId="1" applyFont="1" applyAlignment="1">
      <alignment wrapText="1"/>
    </xf>
    <xf numFmtId="0" fontId="5" fillId="0" borderId="0" xfId="1" applyFont="1" applyFill="1" applyAlignment="1">
      <alignment vertical="center" wrapText="1"/>
    </xf>
    <xf numFmtId="3" fontId="6" fillId="3" borderId="1" xfId="1" applyNumberFormat="1" applyFont="1" applyFill="1" applyBorder="1" applyAlignment="1" applyProtection="1">
      <alignment horizontal="center" vertical="center" wrapText="1"/>
      <protection locked="0"/>
    </xf>
    <xf numFmtId="3" fontId="5" fillId="4" borderId="1" xfId="1" applyNumberFormat="1" applyFont="1" applyFill="1" applyBorder="1" applyAlignment="1" applyProtection="1">
      <alignment horizontal="center" vertical="center" wrapText="1"/>
      <protection locked="0"/>
    </xf>
    <xf numFmtId="4" fontId="6" fillId="0" borderId="0" xfId="1" applyNumberFormat="1" applyFont="1" applyFill="1" applyAlignment="1">
      <alignment horizontal="center" vertical="center" wrapText="1"/>
    </xf>
    <xf numFmtId="0" fontId="5" fillId="0" borderId="0" xfId="1" applyFont="1" applyFill="1" applyAlignment="1" applyProtection="1">
      <alignment wrapText="1"/>
      <protection locked="0"/>
    </xf>
    <xf numFmtId="3" fontId="5" fillId="0" borderId="0" xfId="1" applyNumberFormat="1" applyFont="1" applyAlignment="1" applyProtection="1">
      <alignment wrapText="1"/>
      <protection locked="0"/>
    </xf>
    <xf numFmtId="0" fontId="5" fillId="0" borderId="0" xfId="1" applyFont="1" applyAlignment="1" applyProtection="1">
      <alignment wrapText="1"/>
      <protection locked="0"/>
    </xf>
    <xf numFmtId="0" fontId="5" fillId="0" borderId="0" xfId="1" applyFont="1" applyBorder="1" applyAlignment="1">
      <alignment wrapText="1"/>
    </xf>
    <xf numFmtId="0" fontId="5" fillId="0" borderId="0" xfId="0" applyFont="1" applyAlignment="1">
      <alignment wrapText="1"/>
    </xf>
    <xf numFmtId="3" fontId="2" fillId="8" borderId="3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1" applyFont="1" applyFill="1" applyBorder="1" applyAlignment="1">
      <alignment horizontal="center" vertical="center" wrapText="1"/>
    </xf>
    <xf numFmtId="44" fontId="5" fillId="0" borderId="1" xfId="5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vertical="center" wrapText="1"/>
    </xf>
    <xf numFmtId="3" fontId="2" fillId="8" borderId="1" xfId="0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vertical="center" wrapText="1"/>
    </xf>
    <xf numFmtId="8" fontId="5" fillId="0" borderId="1" xfId="5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4" fillId="0" borderId="0" xfId="0" applyFont="1" applyAlignment="1">
      <alignment wrapText="1"/>
    </xf>
    <xf numFmtId="0" fontId="13" fillId="0" borderId="0" xfId="0" applyFont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justify" vertical="center" wrapText="1"/>
    </xf>
    <xf numFmtId="0" fontId="15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5" fillId="0" borderId="0" xfId="0" applyFont="1" applyAlignment="1">
      <alignment horizontal="justify" vertical="center" wrapText="1"/>
    </xf>
    <xf numFmtId="0" fontId="6" fillId="7" borderId="1" xfId="0" applyNumberFormat="1" applyFont="1" applyFill="1" applyBorder="1" applyAlignment="1">
      <alignment horizontal="left" vertical="center" wrapText="1"/>
    </xf>
    <xf numFmtId="3" fontId="6" fillId="6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5" fillId="0" borderId="0" xfId="0" applyFont="1" applyAlignment="1">
      <alignment horizontal="justify" vertical="center" wrapText="1"/>
    </xf>
    <xf numFmtId="0" fontId="10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15">
    <cellStyle name="Moeda" xfId="5" builtinId="4"/>
    <cellStyle name="Moeda 2" xfId="6"/>
    <cellStyle name="Moeda 3" xfId="10"/>
    <cellStyle name="Moeda 3 2" xfId="12"/>
    <cellStyle name="Moeda 4" xfId="11"/>
    <cellStyle name="Moeda 4 2" xfId="14"/>
    <cellStyle name="Normal" xfId="0" builtinId="0"/>
    <cellStyle name="Normal 2" xfId="1"/>
    <cellStyle name="Normal 3" xfId="9"/>
    <cellStyle name="Porcentagem 2" xfId="13"/>
    <cellStyle name="Separador de milhares 2" xfId="2"/>
    <cellStyle name="Separador de milhares 2 2" xfId="8"/>
    <cellStyle name="Separador de milhares 2 3" xfId="7"/>
    <cellStyle name="Separador de milhares 3" xfId="3"/>
    <cellStyle name="Título 5" xfId="4"/>
  </cellStyles>
  <dxfs count="12"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2382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2"/>
  <sheetViews>
    <sheetView zoomScale="70" zoomScaleNormal="70" workbookViewId="0">
      <selection activeCell="I4" sqref="I4"/>
    </sheetView>
  </sheetViews>
  <sheetFormatPr defaultColWidth="9.7109375" defaultRowHeight="15" x14ac:dyDescent="0.25"/>
  <cols>
    <col min="1" max="1" width="18.85546875" style="1" customWidth="1"/>
    <col min="2" max="2" width="9.140625" style="2" customWidth="1"/>
    <col min="3" max="3" width="9.28515625" style="19" bestFit="1" customWidth="1"/>
    <col min="4" max="4" width="52.7109375" style="2" customWidth="1"/>
    <col min="5" max="5" width="15" style="2" customWidth="1"/>
    <col min="6" max="6" width="13.42578125" style="33" customWidth="1"/>
    <col min="7" max="7" width="14.5703125" style="19" customWidth="1"/>
    <col min="8" max="8" width="12.7109375" style="16" customWidth="1"/>
    <col min="9" max="9" width="9.42578125" style="20" customWidth="1"/>
    <col min="10" max="10" width="14.140625" style="3" customWidth="1"/>
    <col min="11" max="11" width="11" style="21" bestFit="1" customWidth="1"/>
    <col min="12" max="14" width="13.28515625" style="22" hidden="1" customWidth="1"/>
    <col min="15" max="15" width="13.28515625" style="22" customWidth="1"/>
    <col min="16" max="17" width="13.28515625" style="23" customWidth="1"/>
    <col min="18" max="20" width="13.28515625" style="15" customWidth="1"/>
    <col min="21" max="21" width="13.28515625" style="24" customWidth="1"/>
    <col min="22" max="26" width="13.28515625" style="15" customWidth="1"/>
    <col min="27" max="16384" width="9.7109375" style="15"/>
  </cols>
  <sheetData>
    <row r="1" spans="1:26" ht="32.25" customHeight="1" x14ac:dyDescent="0.25">
      <c r="A1" s="44" t="s">
        <v>56</v>
      </c>
      <c r="B1" s="44"/>
      <c r="C1" s="44"/>
      <c r="D1" s="44" t="s">
        <v>53</v>
      </c>
      <c r="E1" s="44"/>
      <c r="F1" s="44"/>
      <c r="G1" s="44"/>
      <c r="H1" s="44"/>
      <c r="I1" s="44" t="s">
        <v>52</v>
      </c>
      <c r="J1" s="44"/>
      <c r="K1" s="44"/>
      <c r="L1" s="45" t="s">
        <v>59</v>
      </c>
      <c r="M1" s="45" t="s">
        <v>62</v>
      </c>
      <c r="N1" s="45" t="s">
        <v>63</v>
      </c>
      <c r="O1" s="45" t="s">
        <v>66</v>
      </c>
      <c r="P1" s="45" t="s">
        <v>51</v>
      </c>
      <c r="Q1" s="45" t="s">
        <v>51</v>
      </c>
      <c r="R1" s="45" t="s">
        <v>51</v>
      </c>
      <c r="S1" s="45" t="s">
        <v>51</v>
      </c>
      <c r="T1" s="45" t="s">
        <v>51</v>
      </c>
      <c r="U1" s="45" t="s">
        <v>51</v>
      </c>
      <c r="V1" s="45" t="s">
        <v>51</v>
      </c>
      <c r="W1" s="45" t="s">
        <v>51</v>
      </c>
      <c r="X1" s="45" t="s">
        <v>51</v>
      </c>
      <c r="Y1" s="45" t="s">
        <v>51</v>
      </c>
      <c r="Z1" s="45" t="s">
        <v>51</v>
      </c>
    </row>
    <row r="2" spans="1:26" ht="29.25" customHeight="1" x14ac:dyDescent="0.25">
      <c r="A2" s="44" t="s">
        <v>14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</row>
    <row r="3" spans="1:26" s="16" customFormat="1" ht="45" x14ac:dyDescent="0.2">
      <c r="A3" s="8" t="s">
        <v>3</v>
      </c>
      <c r="B3" s="8" t="s">
        <v>1</v>
      </c>
      <c r="C3" s="7" t="s">
        <v>4</v>
      </c>
      <c r="D3" s="7" t="s">
        <v>15</v>
      </c>
      <c r="E3" s="7" t="s">
        <v>13</v>
      </c>
      <c r="F3" s="7" t="s">
        <v>22</v>
      </c>
      <c r="G3" s="7" t="s">
        <v>6</v>
      </c>
      <c r="H3" s="9" t="s">
        <v>5</v>
      </c>
      <c r="I3" s="10" t="s">
        <v>8</v>
      </c>
      <c r="J3" s="11" t="s">
        <v>0</v>
      </c>
      <c r="K3" s="8" t="s">
        <v>7</v>
      </c>
      <c r="L3" s="12" t="s">
        <v>2</v>
      </c>
      <c r="M3" s="12" t="s">
        <v>2</v>
      </c>
      <c r="N3" s="12" t="s">
        <v>2</v>
      </c>
      <c r="O3" s="12" t="s">
        <v>2</v>
      </c>
      <c r="P3" s="12" t="s">
        <v>2</v>
      </c>
      <c r="Q3" s="12" t="s">
        <v>40</v>
      </c>
      <c r="R3" s="12" t="s">
        <v>40</v>
      </c>
      <c r="S3" s="12" t="s">
        <v>40</v>
      </c>
      <c r="T3" s="12" t="s">
        <v>40</v>
      </c>
      <c r="U3" s="12" t="s">
        <v>40</v>
      </c>
      <c r="V3" s="12" t="s">
        <v>40</v>
      </c>
      <c r="W3" s="12" t="s">
        <v>40</v>
      </c>
      <c r="X3" s="12" t="s">
        <v>40</v>
      </c>
      <c r="Y3" s="12" t="s">
        <v>40</v>
      </c>
      <c r="Z3" s="12" t="s">
        <v>40</v>
      </c>
    </row>
    <row r="4" spans="1:26" ht="330" x14ac:dyDescent="0.25">
      <c r="A4" s="49" t="s">
        <v>41</v>
      </c>
      <c r="B4" s="46">
        <v>1</v>
      </c>
      <c r="C4" s="29">
        <v>1</v>
      </c>
      <c r="D4" s="26" t="s">
        <v>16</v>
      </c>
      <c r="E4" s="6" t="s">
        <v>19</v>
      </c>
      <c r="F4" s="6" t="s">
        <v>54</v>
      </c>
      <c r="G4" s="27" t="s">
        <v>20</v>
      </c>
      <c r="H4" s="34">
        <v>13.38</v>
      </c>
      <c r="I4" s="14">
        <v>600</v>
      </c>
      <c r="J4" s="13">
        <f>I4-SUM(L4:Z4)</f>
        <v>170</v>
      </c>
      <c r="K4" s="17" t="str">
        <f>IF(J4&lt;0,"ATENÇÃO","OK")</f>
        <v>OK</v>
      </c>
      <c r="L4" s="18">
        <v>130</v>
      </c>
      <c r="M4" s="18"/>
      <c r="N4" s="18">
        <v>300</v>
      </c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255" x14ac:dyDescent="0.25">
      <c r="A5" s="50"/>
      <c r="B5" s="47"/>
      <c r="C5" s="29">
        <v>2</v>
      </c>
      <c r="D5" s="26" t="s">
        <v>17</v>
      </c>
      <c r="E5" s="6" t="s">
        <v>19</v>
      </c>
      <c r="F5" s="6" t="s">
        <v>54</v>
      </c>
      <c r="G5" s="27" t="s">
        <v>21</v>
      </c>
      <c r="H5" s="28">
        <v>0.92</v>
      </c>
      <c r="I5" s="14">
        <v>600</v>
      </c>
      <c r="J5" s="13">
        <f t="shared" ref="J5:J19" si="0">I5-SUM(L5:Z5)</f>
        <v>600</v>
      </c>
      <c r="K5" s="17" t="str">
        <f t="shared" ref="K5:K19" si="1">IF(J5&lt;0,"ATENÇÃO","OK")</f>
        <v>OK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ht="214.5" customHeight="1" x14ac:dyDescent="0.25">
      <c r="A6" s="50"/>
      <c r="B6" s="47"/>
      <c r="C6" s="29">
        <v>3</v>
      </c>
      <c r="D6" s="26" t="s">
        <v>18</v>
      </c>
      <c r="E6" s="27" t="s">
        <v>19</v>
      </c>
      <c r="F6" s="6" t="s">
        <v>54</v>
      </c>
      <c r="G6" s="27" t="s">
        <v>21</v>
      </c>
      <c r="H6" s="28">
        <v>0.92</v>
      </c>
      <c r="I6" s="14">
        <v>5400</v>
      </c>
      <c r="J6" s="13">
        <f t="shared" si="0"/>
        <v>4200</v>
      </c>
      <c r="K6" s="17" t="str">
        <f t="shared" si="1"/>
        <v>OK</v>
      </c>
      <c r="L6" s="18"/>
      <c r="M6" s="18"/>
      <c r="N6" s="18">
        <v>1200</v>
      </c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ht="92.25" customHeight="1" x14ac:dyDescent="0.25">
      <c r="A7" s="50"/>
      <c r="B7" s="29">
        <v>2</v>
      </c>
      <c r="C7" s="29">
        <v>4</v>
      </c>
      <c r="D7" s="30" t="s">
        <v>42</v>
      </c>
      <c r="E7" s="27" t="s">
        <v>19</v>
      </c>
      <c r="F7" s="27" t="s">
        <v>44</v>
      </c>
      <c r="G7" s="27" t="s">
        <v>46</v>
      </c>
      <c r="H7" s="28">
        <v>11.41</v>
      </c>
      <c r="I7" s="14">
        <v>500</v>
      </c>
      <c r="J7" s="13">
        <f t="shared" si="0"/>
        <v>400</v>
      </c>
      <c r="K7" s="17" t="str">
        <f t="shared" ref="K7" si="2">IF(J7&lt;0,"ATENÇÃO","OK")</f>
        <v>OK</v>
      </c>
      <c r="L7" s="18"/>
      <c r="M7" s="18"/>
      <c r="N7" s="18">
        <v>100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ht="84.75" customHeight="1" x14ac:dyDescent="0.25">
      <c r="A8" s="50"/>
      <c r="B8" s="29">
        <v>3</v>
      </c>
      <c r="C8" s="29">
        <v>5</v>
      </c>
      <c r="D8" s="30" t="s">
        <v>45</v>
      </c>
      <c r="E8" s="27" t="s">
        <v>19</v>
      </c>
      <c r="F8" s="27" t="s">
        <v>43</v>
      </c>
      <c r="G8" s="27" t="s">
        <v>23</v>
      </c>
      <c r="H8" s="28">
        <v>2.75</v>
      </c>
      <c r="I8" s="14">
        <v>350</v>
      </c>
      <c r="J8" s="13">
        <f t="shared" si="0"/>
        <v>180</v>
      </c>
      <c r="K8" s="17" t="str">
        <f t="shared" si="1"/>
        <v>OK</v>
      </c>
      <c r="L8" s="18">
        <v>70</v>
      </c>
      <c r="M8" s="18"/>
      <c r="N8" s="18">
        <v>100</v>
      </c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30" customHeight="1" x14ac:dyDescent="0.25">
      <c r="A9" s="50"/>
      <c r="B9" s="46">
        <v>4</v>
      </c>
      <c r="C9" s="29">
        <v>6</v>
      </c>
      <c r="D9" s="32" t="s">
        <v>24</v>
      </c>
      <c r="E9" s="27" t="s">
        <v>19</v>
      </c>
      <c r="F9" s="27" t="s">
        <v>55</v>
      </c>
      <c r="G9" s="27" t="s">
        <v>39</v>
      </c>
      <c r="H9" s="28">
        <v>4.4400000000000004</v>
      </c>
      <c r="I9" s="25">
        <v>48</v>
      </c>
      <c r="J9" s="13">
        <f t="shared" si="0"/>
        <v>48</v>
      </c>
      <c r="K9" s="17" t="str">
        <f t="shared" si="1"/>
        <v>OK</v>
      </c>
      <c r="L9" s="18"/>
      <c r="M9" s="3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ht="30" x14ac:dyDescent="0.25">
      <c r="A10" s="50"/>
      <c r="B10" s="47"/>
      <c r="C10" s="29">
        <v>7</v>
      </c>
      <c r="D10" s="32" t="s">
        <v>25</v>
      </c>
      <c r="E10" s="27" t="s">
        <v>19</v>
      </c>
      <c r="F10" s="27" t="s">
        <v>48</v>
      </c>
      <c r="G10" s="27" t="s">
        <v>29</v>
      </c>
      <c r="H10" s="28">
        <v>2.62</v>
      </c>
      <c r="I10" s="31">
        <v>200</v>
      </c>
      <c r="J10" s="13">
        <f t="shared" si="0"/>
        <v>176</v>
      </c>
      <c r="K10" s="17" t="str">
        <f t="shared" si="1"/>
        <v>OK</v>
      </c>
      <c r="L10" s="18">
        <v>24</v>
      </c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ht="30" x14ac:dyDescent="0.25">
      <c r="A11" s="50"/>
      <c r="B11" s="47"/>
      <c r="C11" s="29">
        <v>8</v>
      </c>
      <c r="D11" s="32" t="s">
        <v>26</v>
      </c>
      <c r="E11" s="27" t="s">
        <v>19</v>
      </c>
      <c r="F11" s="27" t="s">
        <v>48</v>
      </c>
      <c r="G11" s="27" t="s">
        <v>29</v>
      </c>
      <c r="H11" s="28">
        <v>2.68</v>
      </c>
      <c r="I11" s="31">
        <v>200</v>
      </c>
      <c r="J11" s="13">
        <f t="shared" si="0"/>
        <v>200</v>
      </c>
      <c r="K11" s="17" t="str">
        <f t="shared" si="1"/>
        <v>OK</v>
      </c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ht="30" x14ac:dyDescent="0.25">
      <c r="A12" s="50"/>
      <c r="B12" s="47"/>
      <c r="C12" s="29">
        <v>9</v>
      </c>
      <c r="D12" s="32" t="s">
        <v>27</v>
      </c>
      <c r="E12" s="27" t="s">
        <v>19</v>
      </c>
      <c r="F12" s="27" t="s">
        <v>48</v>
      </c>
      <c r="G12" s="27" t="s">
        <v>29</v>
      </c>
      <c r="H12" s="28">
        <v>2.94</v>
      </c>
      <c r="I12" s="31">
        <v>200</v>
      </c>
      <c r="J12" s="13">
        <f t="shared" si="0"/>
        <v>176</v>
      </c>
      <c r="K12" s="17" t="str">
        <f t="shared" si="1"/>
        <v>OK</v>
      </c>
      <c r="L12" s="18">
        <v>24</v>
      </c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ht="30" x14ac:dyDescent="0.25">
      <c r="A13" s="50"/>
      <c r="B13" s="47"/>
      <c r="C13" s="29">
        <v>10</v>
      </c>
      <c r="D13" s="32" t="s">
        <v>28</v>
      </c>
      <c r="E13" s="27" t="s">
        <v>19</v>
      </c>
      <c r="F13" s="27" t="s">
        <v>48</v>
      </c>
      <c r="G13" s="27" t="s">
        <v>29</v>
      </c>
      <c r="H13" s="28">
        <v>3.83</v>
      </c>
      <c r="I13" s="31">
        <v>200</v>
      </c>
      <c r="J13" s="13">
        <f t="shared" si="0"/>
        <v>200</v>
      </c>
      <c r="K13" s="17" t="str">
        <f t="shared" si="1"/>
        <v>OK</v>
      </c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ht="60" x14ac:dyDescent="0.25">
      <c r="A14" s="50"/>
      <c r="B14" s="48">
        <v>5</v>
      </c>
      <c r="C14" s="29">
        <v>11</v>
      </c>
      <c r="D14" s="32" t="s">
        <v>30</v>
      </c>
      <c r="E14" s="27" t="s">
        <v>19</v>
      </c>
      <c r="F14" s="27" t="s">
        <v>37</v>
      </c>
      <c r="G14" s="27" t="s">
        <v>36</v>
      </c>
      <c r="H14" s="28">
        <v>4.75</v>
      </c>
      <c r="I14" s="31">
        <v>450</v>
      </c>
      <c r="J14" s="13">
        <f t="shared" si="0"/>
        <v>367</v>
      </c>
      <c r="K14" s="17" t="str">
        <f t="shared" si="1"/>
        <v>OK</v>
      </c>
      <c r="L14" s="18"/>
      <c r="M14" s="18">
        <v>83</v>
      </c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ht="45" x14ac:dyDescent="0.25">
      <c r="A15" s="50"/>
      <c r="B15" s="48"/>
      <c r="C15" s="29">
        <v>12</v>
      </c>
      <c r="D15" s="32" t="s">
        <v>31</v>
      </c>
      <c r="E15" s="27" t="s">
        <v>19</v>
      </c>
      <c r="F15" s="27" t="s">
        <v>47</v>
      </c>
      <c r="G15" s="27" t="s">
        <v>36</v>
      </c>
      <c r="H15" s="28">
        <v>2.13</v>
      </c>
      <c r="I15" s="31">
        <v>450</v>
      </c>
      <c r="J15" s="13">
        <f t="shared" si="0"/>
        <v>268</v>
      </c>
      <c r="K15" s="17" t="str">
        <f t="shared" si="1"/>
        <v>OK</v>
      </c>
      <c r="L15" s="18"/>
      <c r="M15" s="18">
        <v>82</v>
      </c>
      <c r="N15" s="18"/>
      <c r="O15" s="18">
        <v>100</v>
      </c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ht="45" x14ac:dyDescent="0.25">
      <c r="A16" s="50"/>
      <c r="B16" s="48"/>
      <c r="C16" s="29">
        <v>13</v>
      </c>
      <c r="D16" s="32" t="s">
        <v>32</v>
      </c>
      <c r="E16" s="27" t="s">
        <v>19</v>
      </c>
      <c r="F16" s="27" t="s">
        <v>47</v>
      </c>
      <c r="G16" s="27" t="s">
        <v>36</v>
      </c>
      <c r="H16" s="28">
        <v>2.19</v>
      </c>
      <c r="I16" s="31">
        <v>450</v>
      </c>
      <c r="J16" s="13">
        <f t="shared" si="0"/>
        <v>284</v>
      </c>
      <c r="K16" s="17" t="str">
        <f t="shared" si="1"/>
        <v>OK</v>
      </c>
      <c r="L16" s="18"/>
      <c r="M16" s="18">
        <v>66</v>
      </c>
      <c r="N16" s="18"/>
      <c r="O16" s="18">
        <v>100</v>
      </c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ht="45" x14ac:dyDescent="0.25">
      <c r="A17" s="50"/>
      <c r="B17" s="48"/>
      <c r="C17" s="29">
        <v>14</v>
      </c>
      <c r="D17" s="32" t="s">
        <v>33</v>
      </c>
      <c r="E17" s="27" t="s">
        <v>19</v>
      </c>
      <c r="F17" s="27" t="s">
        <v>47</v>
      </c>
      <c r="G17" s="27" t="s">
        <v>36</v>
      </c>
      <c r="H17" s="28">
        <v>1.99</v>
      </c>
      <c r="I17" s="31">
        <v>450</v>
      </c>
      <c r="J17" s="13">
        <f t="shared" si="0"/>
        <v>284</v>
      </c>
      <c r="K17" s="17" t="str">
        <f t="shared" si="1"/>
        <v>OK</v>
      </c>
      <c r="L17" s="18"/>
      <c r="M17" s="18">
        <v>66</v>
      </c>
      <c r="N17" s="18"/>
      <c r="O17" s="18">
        <v>100</v>
      </c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ht="45" x14ac:dyDescent="0.25">
      <c r="A18" s="50"/>
      <c r="B18" s="48"/>
      <c r="C18" s="29">
        <v>15</v>
      </c>
      <c r="D18" s="32" t="s">
        <v>34</v>
      </c>
      <c r="E18" s="27" t="s">
        <v>19</v>
      </c>
      <c r="F18" s="27" t="s">
        <v>47</v>
      </c>
      <c r="G18" s="27" t="s">
        <v>36</v>
      </c>
      <c r="H18" s="28">
        <v>2</v>
      </c>
      <c r="I18" s="31">
        <v>450</v>
      </c>
      <c r="J18" s="13">
        <f t="shared" si="0"/>
        <v>283</v>
      </c>
      <c r="K18" s="17" t="str">
        <f t="shared" si="1"/>
        <v>OK</v>
      </c>
      <c r="L18" s="18"/>
      <c r="M18" s="18">
        <v>67</v>
      </c>
      <c r="N18" s="18"/>
      <c r="O18" s="18">
        <v>100</v>
      </c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ht="45" x14ac:dyDescent="0.25">
      <c r="A19" s="51"/>
      <c r="B19" s="48"/>
      <c r="C19" s="29">
        <v>16</v>
      </c>
      <c r="D19" s="32" t="s">
        <v>35</v>
      </c>
      <c r="E19" s="27" t="s">
        <v>19</v>
      </c>
      <c r="F19" s="27" t="s">
        <v>38</v>
      </c>
      <c r="G19" s="27" t="s">
        <v>36</v>
      </c>
      <c r="H19" s="28">
        <v>4.67</v>
      </c>
      <c r="I19" s="31">
        <v>450</v>
      </c>
      <c r="J19" s="13">
        <f t="shared" si="0"/>
        <v>283</v>
      </c>
      <c r="K19" s="17" t="str">
        <f t="shared" si="1"/>
        <v>OK</v>
      </c>
      <c r="L19" s="18"/>
      <c r="M19" s="18">
        <v>67</v>
      </c>
      <c r="N19" s="18"/>
      <c r="O19" s="18">
        <v>100</v>
      </c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3" spans="1:26" x14ac:dyDescent="0.25">
      <c r="E23" s="21"/>
      <c r="F23" s="22"/>
      <c r="G23" s="22"/>
      <c r="H23" s="22"/>
      <c r="I23" s="22"/>
      <c r="J23" s="23"/>
      <c r="K23" s="23"/>
      <c r="L23" s="15"/>
      <c r="M23" s="15"/>
      <c r="N23" s="15"/>
      <c r="O23" s="24"/>
      <c r="P23" s="15"/>
      <c r="Q23" s="15"/>
      <c r="U23" s="15"/>
    </row>
    <row r="24" spans="1:26" x14ac:dyDescent="0.25">
      <c r="E24" s="21"/>
      <c r="F24" s="22"/>
      <c r="G24" s="22"/>
      <c r="H24" s="22"/>
      <c r="I24" s="22"/>
      <c r="J24" s="23"/>
      <c r="K24" s="23"/>
      <c r="L24" s="15"/>
      <c r="M24" s="15"/>
      <c r="N24" s="15"/>
      <c r="O24" s="24"/>
      <c r="P24" s="15"/>
      <c r="Q24" s="15"/>
      <c r="U24" s="15"/>
    </row>
    <row r="25" spans="1:26" x14ac:dyDescent="0.25">
      <c r="E25" s="21"/>
      <c r="F25" s="22"/>
      <c r="G25" s="22"/>
      <c r="H25" s="22"/>
      <c r="I25" s="22"/>
      <c r="J25" s="23"/>
      <c r="K25" s="23"/>
      <c r="L25" s="15"/>
      <c r="M25" s="15"/>
      <c r="N25" s="15"/>
      <c r="O25" s="24"/>
      <c r="P25" s="15"/>
      <c r="Q25" s="15"/>
      <c r="U25" s="15"/>
    </row>
    <row r="26" spans="1:26" x14ac:dyDescent="0.25">
      <c r="E26" s="21"/>
      <c r="F26" s="22"/>
      <c r="G26" s="22"/>
      <c r="H26" s="22"/>
      <c r="I26" s="22"/>
      <c r="J26" s="23"/>
      <c r="K26" s="23"/>
      <c r="L26" s="15"/>
      <c r="M26" s="15"/>
      <c r="N26" s="15"/>
      <c r="O26" s="24"/>
      <c r="P26" s="15"/>
      <c r="Q26" s="15"/>
      <c r="U26" s="15"/>
    </row>
    <row r="27" spans="1:26" x14ac:dyDescent="0.25">
      <c r="E27" s="21"/>
      <c r="F27" s="22"/>
      <c r="G27" s="22"/>
      <c r="H27" s="22"/>
      <c r="I27" s="22"/>
      <c r="J27" s="23"/>
      <c r="K27" s="23"/>
      <c r="L27" s="15"/>
      <c r="M27" s="15"/>
      <c r="N27" s="15"/>
      <c r="O27" s="24"/>
      <c r="P27" s="15"/>
      <c r="Q27" s="15"/>
      <c r="U27" s="15"/>
    </row>
    <row r="28" spans="1:26" x14ac:dyDescent="0.25">
      <c r="E28" s="21"/>
      <c r="F28" s="22"/>
      <c r="G28" s="22"/>
      <c r="H28" s="22"/>
      <c r="I28" s="22"/>
      <c r="J28" s="23"/>
      <c r="K28" s="23"/>
      <c r="L28" s="15"/>
      <c r="M28" s="15"/>
      <c r="N28" s="15"/>
      <c r="O28" s="24"/>
      <c r="P28" s="15"/>
      <c r="Q28" s="15"/>
      <c r="U28" s="15"/>
    </row>
    <row r="29" spans="1:26" x14ac:dyDescent="0.25">
      <c r="E29" s="21"/>
      <c r="F29" s="22"/>
      <c r="G29" s="22"/>
      <c r="H29" s="22"/>
      <c r="I29" s="22"/>
      <c r="J29" s="23"/>
      <c r="K29" s="23"/>
      <c r="L29" s="15"/>
      <c r="M29" s="15"/>
      <c r="N29" s="15"/>
      <c r="O29" s="24"/>
      <c r="P29" s="15"/>
      <c r="Q29" s="15"/>
      <c r="U29" s="15"/>
    </row>
    <row r="30" spans="1:26" x14ac:dyDescent="0.25">
      <c r="E30" s="21"/>
      <c r="F30" s="22"/>
      <c r="G30" s="22"/>
      <c r="H30" s="22"/>
      <c r="I30" s="22"/>
      <c r="J30" s="23"/>
      <c r="K30" s="23"/>
      <c r="L30" s="15"/>
      <c r="M30" s="15"/>
      <c r="N30" s="15"/>
      <c r="O30" s="24"/>
      <c r="P30" s="15"/>
      <c r="Q30" s="15"/>
      <c r="U30" s="15"/>
    </row>
    <row r="31" spans="1:26" x14ac:dyDescent="0.25">
      <c r="E31" s="21"/>
      <c r="F31" s="22"/>
      <c r="G31" s="22"/>
      <c r="H31" s="22"/>
      <c r="I31" s="22"/>
      <c r="J31" s="23"/>
      <c r="K31" s="23"/>
      <c r="L31" s="15"/>
      <c r="M31" s="15"/>
      <c r="N31" s="15"/>
      <c r="O31" s="24"/>
      <c r="P31" s="15"/>
      <c r="Q31" s="15"/>
      <c r="U31" s="15"/>
    </row>
    <row r="32" spans="1:26" x14ac:dyDescent="0.25">
      <c r="E32" s="21"/>
      <c r="F32" s="22"/>
      <c r="G32" s="22"/>
      <c r="H32" s="22"/>
      <c r="I32" s="22"/>
      <c r="J32" s="23"/>
      <c r="K32" s="23"/>
      <c r="L32" s="15"/>
      <c r="M32" s="15"/>
      <c r="N32" s="15"/>
      <c r="O32" s="24"/>
      <c r="P32" s="15"/>
      <c r="Q32" s="15"/>
      <c r="U32" s="15"/>
    </row>
  </sheetData>
  <mergeCells count="23">
    <mergeCell ref="B9:B13"/>
    <mergeCell ref="B14:B19"/>
    <mergeCell ref="A4:A19"/>
    <mergeCell ref="Y1:Y2"/>
    <mergeCell ref="Z1:Z2"/>
    <mergeCell ref="M1:M2"/>
    <mergeCell ref="N1:N2"/>
    <mergeCell ref="B4:B6"/>
    <mergeCell ref="D1:H1"/>
    <mergeCell ref="I1:K1"/>
    <mergeCell ref="L1:L2"/>
    <mergeCell ref="A2:K2"/>
    <mergeCell ref="X1:X2"/>
    <mergeCell ref="R1:R2"/>
    <mergeCell ref="S1:S2"/>
    <mergeCell ref="W1:W2"/>
    <mergeCell ref="A1:C1"/>
    <mergeCell ref="O1:O2"/>
    <mergeCell ref="P1:P2"/>
    <mergeCell ref="V1:V2"/>
    <mergeCell ref="T1:T2"/>
    <mergeCell ref="U1:U2"/>
    <mergeCell ref="Q1:Q2"/>
  </mergeCells>
  <conditionalFormatting sqref="L8:V8 L4:X4 L5:V6 W5:X19 L10:V19 L9 N9:V9">
    <cfRule type="cellIs" dxfId="11" priority="40" stopIfTrue="1" operator="greaterThan">
      <formula>0</formula>
    </cfRule>
    <cfRule type="cellIs" dxfId="10" priority="41" stopIfTrue="1" operator="greaterThan">
      <formula>0</formula>
    </cfRule>
    <cfRule type="cellIs" dxfId="9" priority="42" stopIfTrue="1" operator="greaterThan">
      <formula>0</formula>
    </cfRule>
  </conditionalFormatting>
  <conditionalFormatting sqref="L7:V7">
    <cfRule type="cellIs" dxfId="8" priority="16" stopIfTrue="1" operator="greaterThan">
      <formula>0</formula>
    </cfRule>
    <cfRule type="cellIs" dxfId="7" priority="17" stopIfTrue="1" operator="greaterThan">
      <formula>0</formula>
    </cfRule>
    <cfRule type="cellIs" dxfId="6" priority="18" stopIfTrue="1" operator="greaterThan">
      <formula>0</formula>
    </cfRule>
  </conditionalFormatting>
  <conditionalFormatting sqref="Y4:Y19">
    <cfRule type="cellIs" dxfId="5" priority="4" stopIfTrue="1" operator="greaterThan">
      <formula>0</formula>
    </cfRule>
    <cfRule type="cellIs" dxfId="4" priority="5" stopIfTrue="1" operator="greaterThan">
      <formula>0</formula>
    </cfRule>
    <cfRule type="cellIs" dxfId="3" priority="6" stopIfTrue="1" operator="greaterThan">
      <formula>0</formula>
    </cfRule>
  </conditionalFormatting>
  <conditionalFormatting sqref="Z4:Z19">
    <cfRule type="cellIs" dxfId="2" priority="1" stopIfTrue="1" operator="greaterThan">
      <formula>0</formula>
    </cfRule>
    <cfRule type="cellIs" dxfId="1" priority="2" stopIfTrue="1" operator="greaterThan">
      <formula>0</formula>
    </cfRule>
    <cfRule type="cellIs" dxfId="0" priority="3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67"/>
  <sheetViews>
    <sheetView tabSelected="1" topLeftCell="A44" zoomScaleNormal="100" workbookViewId="0">
      <selection activeCell="C59" sqref="C59"/>
    </sheetView>
  </sheetViews>
  <sheetFormatPr defaultRowHeight="12.75" x14ac:dyDescent="0.2"/>
  <cols>
    <col min="1" max="1" width="6" customWidth="1"/>
    <col min="3" max="3" width="21.42578125" customWidth="1"/>
    <col min="4" max="4" width="18.5703125" customWidth="1"/>
    <col min="5" max="5" width="13.42578125" customWidth="1"/>
    <col min="6" max="6" width="13.5703125" customWidth="1"/>
    <col min="7" max="7" width="12.7109375" customWidth="1"/>
    <col min="8" max="8" width="2" customWidth="1"/>
    <col min="9" max="9" width="16.85546875" customWidth="1"/>
  </cols>
  <sheetData>
    <row r="2" spans="1:8" ht="20.25" x14ac:dyDescent="0.2">
      <c r="A2" s="57" t="s">
        <v>49</v>
      </c>
      <c r="B2" s="57"/>
      <c r="C2" s="57"/>
      <c r="D2" s="57"/>
      <c r="E2" s="57"/>
      <c r="F2" s="57"/>
      <c r="G2" s="57"/>
      <c r="H2" s="57"/>
    </row>
    <row r="3" spans="1:8" ht="48" customHeight="1" x14ac:dyDescent="0.2">
      <c r="A3" s="58" t="s">
        <v>9</v>
      </c>
      <c r="B3" s="58"/>
      <c r="C3" s="58"/>
      <c r="D3" s="58"/>
      <c r="E3" s="58"/>
      <c r="F3" s="58"/>
      <c r="G3" s="58"/>
      <c r="H3" s="58"/>
    </row>
    <row r="4" spans="1:8" ht="15" x14ac:dyDescent="0.2">
      <c r="A4" s="4"/>
      <c r="B4" s="35"/>
      <c r="C4" s="4"/>
      <c r="D4" s="4"/>
      <c r="E4" s="4"/>
      <c r="F4" s="4"/>
      <c r="G4" s="4"/>
      <c r="H4" s="4"/>
    </row>
    <row r="5" spans="1:8" ht="15.75" x14ac:dyDescent="0.2">
      <c r="A5" s="53" t="s">
        <v>58</v>
      </c>
      <c r="B5" s="53"/>
      <c r="C5" s="53"/>
      <c r="D5" s="53"/>
      <c r="E5" s="53"/>
      <c r="F5" s="53"/>
      <c r="G5" s="53"/>
      <c r="H5" s="53"/>
    </row>
    <row r="6" spans="1:8" ht="15.75" x14ac:dyDescent="0.2">
      <c r="A6" s="53" t="s">
        <v>57</v>
      </c>
      <c r="B6" s="53"/>
      <c r="C6" s="53"/>
      <c r="D6" s="53"/>
      <c r="E6" s="53"/>
      <c r="F6" s="53"/>
      <c r="G6" s="53"/>
      <c r="H6" s="53"/>
    </row>
    <row r="7" spans="1:8" ht="15.75" x14ac:dyDescent="0.2">
      <c r="A7" s="55" t="s">
        <v>53</v>
      </c>
      <c r="B7" s="53"/>
      <c r="C7" s="53"/>
      <c r="D7" s="53"/>
      <c r="E7" s="53"/>
      <c r="F7" s="53"/>
      <c r="G7" s="53"/>
      <c r="H7" s="53"/>
    </row>
    <row r="8" spans="1:8" ht="15.75" x14ac:dyDescent="0.2">
      <c r="A8" s="53" t="s">
        <v>50</v>
      </c>
      <c r="B8" s="53"/>
      <c r="C8" s="53"/>
      <c r="D8" s="53"/>
      <c r="E8" s="53"/>
      <c r="F8" s="53"/>
      <c r="G8" s="53"/>
      <c r="H8" s="53"/>
    </row>
    <row r="9" spans="1:8" ht="15.75" x14ac:dyDescent="0.2">
      <c r="A9" s="36"/>
      <c r="B9" s="37"/>
      <c r="C9" s="36"/>
      <c r="D9" s="36"/>
      <c r="E9" s="36"/>
      <c r="F9" s="36"/>
      <c r="G9" s="36"/>
      <c r="H9" s="36"/>
    </row>
    <row r="10" spans="1:8" ht="69" customHeight="1" x14ac:dyDescent="0.2">
      <c r="A10" s="54" t="s">
        <v>60</v>
      </c>
      <c r="B10" s="54"/>
      <c r="C10" s="54"/>
      <c r="D10" s="54"/>
      <c r="E10" s="54"/>
      <c r="F10" s="54"/>
      <c r="G10" s="54"/>
      <c r="H10" s="54"/>
    </row>
    <row r="11" spans="1:8" ht="17.25" x14ac:dyDescent="0.2">
      <c r="A11" s="39"/>
      <c r="B11" s="39"/>
      <c r="C11" s="39"/>
      <c r="D11" s="39"/>
      <c r="E11" s="39"/>
      <c r="F11" s="39"/>
      <c r="G11" s="39"/>
      <c r="H11" s="39"/>
    </row>
    <row r="12" spans="1:8" ht="17.25" x14ac:dyDescent="0.2">
      <c r="A12" s="39"/>
      <c r="B12" s="39"/>
      <c r="C12" s="39"/>
      <c r="D12" s="39"/>
      <c r="E12" s="39"/>
      <c r="F12" s="39"/>
      <c r="G12" s="39"/>
      <c r="H12" s="39"/>
    </row>
    <row r="14" spans="1:8" ht="14.25" x14ac:dyDescent="0.2">
      <c r="A14" s="55" t="s">
        <v>61</v>
      </c>
      <c r="B14" s="55"/>
      <c r="C14" s="55"/>
      <c r="D14" s="55"/>
      <c r="E14" s="55"/>
      <c r="F14" s="55"/>
      <c r="G14" s="55"/>
      <c r="H14" s="55"/>
    </row>
    <row r="15" spans="1:8" ht="15" x14ac:dyDescent="0.2">
      <c r="A15" s="4"/>
      <c r="B15" s="5"/>
      <c r="C15" s="4"/>
      <c r="D15" s="4"/>
      <c r="E15" s="4"/>
      <c r="F15" s="4"/>
      <c r="G15" s="4"/>
      <c r="H15" s="4"/>
    </row>
    <row r="16" spans="1:8" ht="15" x14ac:dyDescent="0.2">
      <c r="A16" s="4"/>
      <c r="B16" s="5"/>
      <c r="C16" s="4"/>
      <c r="D16" s="4"/>
      <c r="E16" s="4"/>
      <c r="F16" s="4"/>
      <c r="G16" s="4"/>
      <c r="H16" s="4"/>
    </row>
    <row r="17" spans="1:8" ht="15" x14ac:dyDescent="0.2">
      <c r="A17" s="56" t="s">
        <v>10</v>
      </c>
      <c r="B17" s="56"/>
      <c r="C17" s="56"/>
      <c r="D17" s="56"/>
      <c r="E17" s="56"/>
      <c r="F17" s="56"/>
      <c r="G17" s="56"/>
      <c r="H17" s="56"/>
    </row>
    <row r="18" spans="1:8" ht="15" x14ac:dyDescent="0.2">
      <c r="A18" s="56" t="s">
        <v>11</v>
      </c>
      <c r="B18" s="56"/>
      <c r="C18" s="56"/>
      <c r="D18" s="56"/>
      <c r="E18" s="56"/>
      <c r="F18" s="56"/>
      <c r="G18" s="56"/>
      <c r="H18" s="56"/>
    </row>
    <row r="19" spans="1:8" ht="14.25" x14ac:dyDescent="0.2">
      <c r="A19" s="52" t="s">
        <v>12</v>
      </c>
      <c r="B19" s="52"/>
      <c r="C19" s="52"/>
      <c r="D19" s="52"/>
      <c r="E19" s="52"/>
      <c r="F19" s="52"/>
      <c r="G19" s="52"/>
      <c r="H19" s="52"/>
    </row>
    <row r="25" spans="1:8" ht="20.25" x14ac:dyDescent="0.2">
      <c r="A25" s="57" t="s">
        <v>49</v>
      </c>
      <c r="B25" s="57"/>
      <c r="C25" s="57"/>
      <c r="D25" s="57"/>
      <c r="E25" s="57"/>
      <c r="F25" s="57"/>
      <c r="G25" s="57"/>
      <c r="H25" s="57"/>
    </row>
    <row r="26" spans="1:8" ht="20.25" x14ac:dyDescent="0.2">
      <c r="A26" s="41"/>
      <c r="B26" s="41"/>
      <c r="C26" s="41"/>
      <c r="D26" s="41"/>
      <c r="E26" s="41"/>
      <c r="F26" s="41"/>
      <c r="G26" s="41"/>
      <c r="H26" s="41"/>
    </row>
    <row r="27" spans="1:8" ht="56.25" customHeight="1" x14ac:dyDescent="0.2">
      <c r="A27" s="58" t="s">
        <v>9</v>
      </c>
      <c r="B27" s="58"/>
      <c r="C27" s="58"/>
      <c r="D27" s="58"/>
      <c r="E27" s="58"/>
      <c r="F27" s="58"/>
      <c r="G27" s="58"/>
      <c r="H27" s="58"/>
    </row>
    <row r="28" spans="1:8" ht="15" x14ac:dyDescent="0.2">
      <c r="A28" s="4"/>
      <c r="B28" s="35"/>
      <c r="C28" s="4"/>
      <c r="D28" s="4"/>
      <c r="E28" s="4"/>
      <c r="F28" s="4"/>
      <c r="G28" s="4"/>
      <c r="H28" s="4"/>
    </row>
    <row r="29" spans="1:8" ht="15.75" x14ac:dyDescent="0.2">
      <c r="A29" s="53" t="s">
        <v>58</v>
      </c>
      <c r="B29" s="53"/>
      <c r="C29" s="53"/>
      <c r="D29" s="53"/>
      <c r="E29" s="53"/>
      <c r="F29" s="53"/>
      <c r="G29" s="53"/>
      <c r="H29" s="53"/>
    </row>
    <row r="30" spans="1:8" ht="15.75" x14ac:dyDescent="0.2">
      <c r="A30" s="53" t="s">
        <v>57</v>
      </c>
      <c r="B30" s="53"/>
      <c r="C30" s="53"/>
      <c r="D30" s="53"/>
      <c r="E30" s="53"/>
      <c r="F30" s="53"/>
      <c r="G30" s="53"/>
      <c r="H30" s="53"/>
    </row>
    <row r="31" spans="1:8" ht="15.75" x14ac:dyDescent="0.2">
      <c r="A31" s="55" t="s">
        <v>53</v>
      </c>
      <c r="B31" s="53"/>
      <c r="C31" s="53"/>
      <c r="D31" s="53"/>
      <c r="E31" s="53"/>
      <c r="F31" s="53"/>
      <c r="G31" s="53"/>
      <c r="H31" s="53"/>
    </row>
    <row r="32" spans="1:8" ht="15.75" x14ac:dyDescent="0.2">
      <c r="A32" s="53" t="s">
        <v>50</v>
      </c>
      <c r="B32" s="53"/>
      <c r="C32" s="53"/>
      <c r="D32" s="53"/>
      <c r="E32" s="53"/>
      <c r="F32" s="53"/>
      <c r="G32" s="53"/>
      <c r="H32" s="53"/>
    </row>
    <row r="33" spans="1:8" ht="15.75" x14ac:dyDescent="0.2">
      <c r="A33" s="36"/>
      <c r="B33" s="37"/>
      <c r="C33" s="36"/>
      <c r="D33" s="36"/>
      <c r="E33" s="36"/>
      <c r="F33" s="36"/>
      <c r="G33" s="36"/>
      <c r="H33" s="36"/>
    </row>
    <row r="34" spans="1:8" ht="80.25" customHeight="1" x14ac:dyDescent="0.2">
      <c r="A34" s="54" t="s">
        <v>64</v>
      </c>
      <c r="B34" s="54"/>
      <c r="C34" s="54"/>
      <c r="D34" s="54"/>
      <c r="E34" s="54"/>
      <c r="F34" s="54"/>
      <c r="G34" s="54"/>
      <c r="H34" s="54"/>
    </row>
    <row r="35" spans="1:8" ht="17.25" x14ac:dyDescent="0.2">
      <c r="A35" s="40"/>
      <c r="B35" s="40"/>
      <c r="C35" s="40"/>
      <c r="D35" s="40"/>
      <c r="E35" s="40"/>
      <c r="F35" s="40"/>
      <c r="G35" s="40"/>
      <c r="H35" s="40"/>
    </row>
    <row r="36" spans="1:8" ht="17.25" x14ac:dyDescent="0.2">
      <c r="A36" s="40"/>
      <c r="B36" s="40"/>
      <c r="C36" s="40"/>
      <c r="D36" s="40"/>
      <c r="E36" s="40"/>
      <c r="F36" s="40"/>
      <c r="G36" s="40"/>
      <c r="H36" s="40"/>
    </row>
    <row r="38" spans="1:8" ht="14.25" x14ac:dyDescent="0.2">
      <c r="A38" s="55" t="s">
        <v>65</v>
      </c>
      <c r="B38" s="55"/>
      <c r="C38" s="55"/>
      <c r="D38" s="55"/>
      <c r="E38" s="55"/>
      <c r="F38" s="55"/>
      <c r="G38" s="55"/>
      <c r="H38" s="55"/>
    </row>
    <row r="39" spans="1:8" ht="15" x14ac:dyDescent="0.2">
      <c r="A39" s="4"/>
      <c r="B39" s="5"/>
      <c r="C39" s="4"/>
      <c r="D39" s="4"/>
      <c r="E39" s="4"/>
      <c r="F39" s="4"/>
      <c r="G39" s="4"/>
      <c r="H39" s="4"/>
    </row>
    <row r="40" spans="1:8" ht="15" x14ac:dyDescent="0.2">
      <c r="A40" s="4"/>
      <c r="B40" s="5"/>
      <c r="C40" s="4"/>
      <c r="D40" s="4"/>
      <c r="E40" s="4"/>
      <c r="F40" s="4"/>
      <c r="G40" s="4"/>
      <c r="H40" s="4"/>
    </row>
    <row r="41" spans="1:8" ht="15" x14ac:dyDescent="0.2">
      <c r="A41" s="56" t="s">
        <v>10</v>
      </c>
      <c r="B41" s="56"/>
      <c r="C41" s="56"/>
      <c r="D41" s="56"/>
      <c r="E41" s="56"/>
      <c r="F41" s="56"/>
      <c r="G41" s="56"/>
      <c r="H41" s="56"/>
    </row>
    <row r="42" spans="1:8" ht="15" x14ac:dyDescent="0.2">
      <c r="A42" s="56" t="s">
        <v>11</v>
      </c>
      <c r="B42" s="56"/>
      <c r="C42" s="56"/>
      <c r="D42" s="56"/>
      <c r="E42" s="56"/>
      <c r="F42" s="56"/>
      <c r="G42" s="56"/>
      <c r="H42" s="56"/>
    </row>
    <row r="43" spans="1:8" ht="14.25" x14ac:dyDescent="0.2">
      <c r="A43" s="52" t="s">
        <v>12</v>
      </c>
      <c r="B43" s="52"/>
      <c r="C43" s="52"/>
      <c r="D43" s="52"/>
      <c r="E43" s="52"/>
      <c r="F43" s="52"/>
      <c r="G43" s="52"/>
      <c r="H43" s="52"/>
    </row>
    <row r="49" spans="1:8" ht="20.25" x14ac:dyDescent="0.2">
      <c r="A49" s="57" t="s">
        <v>49</v>
      </c>
      <c r="B49" s="57"/>
      <c r="C49" s="57"/>
      <c r="D49" s="57"/>
      <c r="E49" s="57"/>
      <c r="F49" s="57"/>
      <c r="G49" s="57"/>
      <c r="H49" s="57"/>
    </row>
    <row r="50" spans="1:8" ht="20.25" x14ac:dyDescent="0.2">
      <c r="A50" s="42"/>
      <c r="B50" s="42"/>
      <c r="C50" s="42"/>
      <c r="D50" s="42"/>
      <c r="E50" s="42"/>
      <c r="F50" s="42"/>
      <c r="G50" s="42"/>
      <c r="H50" s="42"/>
    </row>
    <row r="51" spans="1:8" ht="54" customHeight="1" x14ac:dyDescent="0.2">
      <c r="A51" s="58" t="s">
        <v>9</v>
      </c>
      <c r="B51" s="58"/>
      <c r="C51" s="58"/>
      <c r="D51" s="58"/>
      <c r="E51" s="58"/>
      <c r="F51" s="58"/>
      <c r="G51" s="58"/>
      <c r="H51" s="58"/>
    </row>
    <row r="52" spans="1:8" ht="15" x14ac:dyDescent="0.2">
      <c r="A52" s="4"/>
      <c r="B52" s="35"/>
      <c r="C52" s="4"/>
      <c r="D52" s="4"/>
      <c r="E52" s="4"/>
      <c r="F52" s="4"/>
      <c r="G52" s="4"/>
      <c r="H52" s="4"/>
    </row>
    <row r="53" spans="1:8" ht="15.75" x14ac:dyDescent="0.2">
      <c r="A53" s="53" t="s">
        <v>58</v>
      </c>
      <c r="B53" s="53"/>
      <c r="C53" s="53"/>
      <c r="D53" s="53"/>
      <c r="E53" s="53"/>
      <c r="F53" s="53"/>
      <c r="G53" s="53"/>
      <c r="H53" s="53"/>
    </row>
    <row r="54" spans="1:8" ht="15.75" x14ac:dyDescent="0.2">
      <c r="A54" s="53" t="s">
        <v>57</v>
      </c>
      <c r="B54" s="53"/>
      <c r="C54" s="53"/>
      <c r="D54" s="53"/>
      <c r="E54" s="53"/>
      <c r="F54" s="53"/>
      <c r="G54" s="53"/>
      <c r="H54" s="53"/>
    </row>
    <row r="55" spans="1:8" ht="15.75" x14ac:dyDescent="0.2">
      <c r="A55" s="55" t="s">
        <v>53</v>
      </c>
      <c r="B55" s="53"/>
      <c r="C55" s="53"/>
      <c r="D55" s="53"/>
      <c r="E55" s="53"/>
      <c r="F55" s="53"/>
      <c r="G55" s="53"/>
      <c r="H55" s="53"/>
    </row>
    <row r="56" spans="1:8" ht="15.75" x14ac:dyDescent="0.2">
      <c r="A56" s="53" t="s">
        <v>50</v>
      </c>
      <c r="B56" s="53"/>
      <c r="C56" s="53"/>
      <c r="D56" s="53"/>
      <c r="E56" s="53"/>
      <c r="F56" s="53"/>
      <c r="G56" s="53"/>
      <c r="H56" s="53"/>
    </row>
    <row r="57" spans="1:8" ht="15.75" x14ac:dyDescent="0.2">
      <c r="A57" s="36"/>
      <c r="B57" s="37"/>
      <c r="C57" s="36"/>
      <c r="D57" s="36"/>
      <c r="E57" s="36"/>
      <c r="F57" s="36"/>
      <c r="G57" s="36"/>
      <c r="H57" s="36"/>
    </row>
    <row r="58" spans="1:8" ht="85.5" customHeight="1" x14ac:dyDescent="0.2">
      <c r="A58" s="54" t="s">
        <v>67</v>
      </c>
      <c r="B58" s="54"/>
      <c r="C58" s="54"/>
      <c r="D58" s="54"/>
      <c r="E58" s="54"/>
      <c r="F58" s="54"/>
      <c r="G58" s="54"/>
      <c r="H58" s="54"/>
    </row>
    <row r="59" spans="1:8" ht="17.25" x14ac:dyDescent="0.2">
      <c r="A59" s="43"/>
      <c r="B59" s="43"/>
      <c r="C59" s="43"/>
      <c r="D59" s="43"/>
      <c r="E59" s="43"/>
      <c r="F59" s="43"/>
      <c r="G59" s="43"/>
      <c r="H59" s="43"/>
    </row>
    <row r="60" spans="1:8" ht="17.25" x14ac:dyDescent="0.2">
      <c r="A60" s="43"/>
      <c r="B60" s="43"/>
      <c r="C60" s="43"/>
      <c r="D60" s="43"/>
      <c r="E60" s="43"/>
      <c r="F60" s="43"/>
      <c r="G60" s="43"/>
      <c r="H60" s="43"/>
    </row>
    <row r="62" spans="1:8" ht="14.25" x14ac:dyDescent="0.2">
      <c r="A62" s="55" t="s">
        <v>68</v>
      </c>
      <c r="B62" s="55"/>
      <c r="C62" s="55"/>
      <c r="D62" s="55"/>
      <c r="E62" s="55"/>
      <c r="F62" s="55"/>
      <c r="G62" s="55"/>
      <c r="H62" s="55"/>
    </row>
    <row r="63" spans="1:8" ht="15" x14ac:dyDescent="0.2">
      <c r="A63" s="4"/>
      <c r="B63" s="5"/>
      <c r="C63" s="4"/>
      <c r="D63" s="4"/>
      <c r="E63" s="4"/>
      <c r="F63" s="4"/>
      <c r="G63" s="4"/>
      <c r="H63" s="4"/>
    </row>
    <row r="64" spans="1:8" ht="15" x14ac:dyDescent="0.2">
      <c r="A64" s="4"/>
      <c r="B64" s="5"/>
      <c r="C64" s="4"/>
      <c r="D64" s="4"/>
      <c r="E64" s="4"/>
      <c r="F64" s="4"/>
      <c r="G64" s="4"/>
      <c r="H64" s="4"/>
    </row>
    <row r="65" spans="1:8" ht="15" x14ac:dyDescent="0.2">
      <c r="A65" s="56" t="s">
        <v>10</v>
      </c>
      <c r="B65" s="56"/>
      <c r="C65" s="56"/>
      <c r="D65" s="56"/>
      <c r="E65" s="56"/>
      <c r="F65" s="56"/>
      <c r="G65" s="56"/>
      <c r="H65" s="56"/>
    </row>
    <row r="66" spans="1:8" ht="15" x14ac:dyDescent="0.2">
      <c r="A66" s="56" t="s">
        <v>11</v>
      </c>
      <c r="B66" s="56"/>
      <c r="C66" s="56"/>
      <c r="D66" s="56"/>
      <c r="E66" s="56"/>
      <c r="F66" s="56"/>
      <c r="G66" s="56"/>
      <c r="H66" s="56"/>
    </row>
    <row r="67" spans="1:8" ht="14.25" x14ac:dyDescent="0.2">
      <c r="A67" s="52" t="s">
        <v>12</v>
      </c>
      <c r="B67" s="52"/>
      <c r="C67" s="52"/>
      <c r="D67" s="52"/>
      <c r="E67" s="52"/>
      <c r="F67" s="52"/>
      <c r="G67" s="52"/>
      <c r="H67" s="52"/>
    </row>
  </sheetData>
  <mergeCells count="33">
    <mergeCell ref="A67:H67"/>
    <mergeCell ref="A56:H56"/>
    <mergeCell ref="A58:H58"/>
    <mergeCell ref="A62:H62"/>
    <mergeCell ref="A65:H65"/>
    <mergeCell ref="A66:H66"/>
    <mergeCell ref="A49:H49"/>
    <mergeCell ref="A51:H51"/>
    <mergeCell ref="A53:H53"/>
    <mergeCell ref="A54:H54"/>
    <mergeCell ref="A55:H55"/>
    <mergeCell ref="A2:H2"/>
    <mergeCell ref="A3:H3"/>
    <mergeCell ref="A5:H5"/>
    <mergeCell ref="A6:H6"/>
    <mergeCell ref="A7:H7"/>
    <mergeCell ref="A19:H19"/>
    <mergeCell ref="A8:H8"/>
    <mergeCell ref="A10:H10"/>
    <mergeCell ref="A14:H14"/>
    <mergeCell ref="A17:H17"/>
    <mergeCell ref="A18:H18"/>
    <mergeCell ref="A25:H25"/>
    <mergeCell ref="A27:H27"/>
    <mergeCell ref="A29:H29"/>
    <mergeCell ref="A30:H30"/>
    <mergeCell ref="A31:H31"/>
    <mergeCell ref="A43:H43"/>
    <mergeCell ref="A32:H32"/>
    <mergeCell ref="A34:H34"/>
    <mergeCell ref="A38:H38"/>
    <mergeCell ref="A41:H41"/>
    <mergeCell ref="A42:H42"/>
  </mergeCells>
  <pageMargins left="0.70866141732283472" right="0.70866141732283472" top="0.74803149606299213" bottom="0.74803149606299213" header="0.31496062992125984" footer="0.31496062992125984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CEO</vt:lpstr>
      <vt:lpstr>AP Oeste</vt:lpstr>
      <vt:lpstr>'AP Oeste'!Area_de_impressao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SAMARA CRISTINA GOBBI ADAMCZUK</cp:lastModifiedBy>
  <cp:lastPrinted>2019-02-22T21:26:20Z</cp:lastPrinted>
  <dcterms:created xsi:type="dcterms:W3CDTF">2010-06-19T20:43:11Z</dcterms:created>
  <dcterms:modified xsi:type="dcterms:W3CDTF">2019-05-06T20:56:16Z</dcterms:modified>
</cp:coreProperties>
</file>